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shane_buchan_nstauthority_co_uk/Documents/Desktop/Project Pipeline/Quarterly Web Update/2024/Q1/"/>
    </mc:Choice>
  </mc:AlternateContent>
  <xr:revisionPtr revIDLastSave="0" documentId="8_{4C798DF3-0631-4315-B528-DB96431A3079}" xr6:coauthVersionLast="47" xr6:coauthVersionMax="47" xr10:uidLastSave="{00000000-0000-0000-0000-000000000000}"/>
  <bookViews>
    <workbookView xWindow="12150" yWindow="3150" windowWidth="14715" windowHeight="10740" xr2:uid="{DC88BAF1-2BF8-42A4-816B-1655209DE8DB}"/>
  </bookViews>
  <sheets>
    <sheet name="Field Start-Ups Current Year" sheetId="1" r:id="rId1"/>
  </sheets>
  <externalReferences>
    <externalReference r:id="rId2"/>
    <externalReference r:id="rId3"/>
    <externalReference r:id="rId4"/>
    <externalReference r:id="rId5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'[2]Projects - Construction 2017'!#REF!</definedName>
    <definedName name="Construction_Field_Start">'[2]Projects - Construction 2017'!#REF!</definedName>
    <definedName name="Construction_IP_Start" localSheetId="0">'[2]Projects - Construction 2017'!#REF!</definedName>
    <definedName name="Construction_IP_Start">'[2]Projects - Construction 2017'!#REF!</definedName>
    <definedName name="Current_Offshore_Field_Projects" localSheetId="0">'[2]COP - Discussion'!#REF!</definedName>
    <definedName name="Current_Offshore_Field_Projects">'[2]COP - Discussion'!#REF!</definedName>
    <definedName name="Current_Offshore_Incremental_Projects" localSheetId="0">'[2]COP - Discussion'!#REF!</definedName>
    <definedName name="Current_Offshore_Incremental_Projects">'[2]COP - Discussion'!#REF!</definedName>
    <definedName name="Data_Entry" localSheetId="0">#REF!</definedName>
    <definedName name="Data_Entry">#REF!</definedName>
    <definedName name="Last_updated" localSheetId="0">'[3]Projects under Construction'!#REF!</definedName>
    <definedName name="Last_updated">'[3]Projects under Construction'!#REF!</definedName>
    <definedName name="Longer_term_offshore_fields" localSheetId="0">'[2]Map Data - FDPs &amp; COPs'!#REF!</definedName>
    <definedName name="Longer_term_offshore_fields">'[2]Map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'[4]probability distr calcs'!$B$2:$B$54</definedName>
    <definedName name="scf_per_boe" localSheetId="0">#REF!</definedName>
    <definedName name="scf_per_boe">#REF!</definedName>
    <definedName name="SU" localSheetId="0">'[2]Projects - Construction 2017'!#REF!</definedName>
    <definedName name="SU">'[2]Projects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tc={E98FEA66-F0A9-4061-8460-A2B1B3693E11}</author>
  </authors>
  <commentList>
    <comment ref="A118" authorId="0" shapeId="0" xr:uid="{E98FEA66-F0A9-4061-8460-A2B1B3693E1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Re-development of the former Donan (BP) field</t>
      </text>
    </comment>
  </commentList>
</comments>
</file>

<file path=xl/sharedStrings.xml><?xml version="1.0" encoding="utf-8"?>
<sst xmlns="http://schemas.openxmlformats.org/spreadsheetml/2006/main" count="22" uniqueCount="19">
  <si>
    <t>UK OFFSHORE FIELDS IN PRODUCTION - Start up 2023</t>
  </si>
  <si>
    <t xml:space="preserve">Field Name </t>
  </si>
  <si>
    <t>Block Number</t>
  </si>
  <si>
    <t>Start-Up Date</t>
  </si>
  <si>
    <t>Operator at time of Start-Up</t>
  </si>
  <si>
    <t xml:space="preserve">HC Type </t>
  </si>
  <si>
    <t xml:space="preserve">Offshore Field Totals </t>
  </si>
  <si>
    <t xml:space="preserve">TOMMELITEN A </t>
  </si>
  <si>
    <t xml:space="preserve">30/20A </t>
  </si>
  <si>
    <t>ConocoPhillips</t>
  </si>
  <si>
    <t>CONDENSATE</t>
  </si>
  <si>
    <t>OIL</t>
  </si>
  <si>
    <t>GAS</t>
  </si>
  <si>
    <t>SEAGULL</t>
  </si>
  <si>
    <t>022/29</t>
  </si>
  <si>
    <t>BP</t>
  </si>
  <si>
    <t xml:space="preserve">ALWYN EAST </t>
  </si>
  <si>
    <t>3/4b</t>
  </si>
  <si>
    <t xml:space="preserve">TotalEnergies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</si>
</sst>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</cellXfs>
  <cellStyles count="1">
    <cellStyle name="Normal" xfId="0" builtinId="0"/>
  </cellStyles>
  <dxfs count="5"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Analysis/Handover%20Landing/Project%20Tracking/Project%20Status%20Tracker%20Current.xlsx" TargetMode="External"/><Relationship Id="rId1" Type="http://schemas.openxmlformats.org/officeDocument/2006/relationships/externalLinkPath" Target="https://ogauthority.sharepoint.com/sites/Analysis/Handover%20Landing/Project%20Tracking/Project%20Status%20Tracker%20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P_PIVOT"/>
      <sheetName val="INSTRUCTIONS FOR USE"/>
      <sheetName val="HISTORIC"/>
      <sheetName val="RAW DATA - CURRENT"/>
      <sheetName val="Removed Projects"/>
      <sheetName val="HISTORICAL"/>
      <sheetName val="notes for Historic"/>
      <sheetName val="WITHDRAWN"/>
      <sheetName val="Current View "/>
      <sheetName val="Current View COP - sensitive "/>
      <sheetName val="Offshore Field Consents"/>
      <sheetName val="Offshore FDPA Consents"/>
      <sheetName val="Offshore Fields in Production"/>
      <sheetName val="Field Start-Ups Current Year"/>
      <sheetName val="Production Profile for PBI"/>
      <sheetName val="Work Instruction"/>
      <sheetName val="Chart1"/>
      <sheetName val="Chart2"/>
      <sheetName val="Chart3"/>
      <sheetName val="Chart4"/>
      <sheetName val="2018 Production Skins Data"/>
      <sheetName val="Chart Data - COP"/>
      <sheetName val="Field Start-Ups in 2018"/>
      <sheetName val="Chart5"/>
      <sheetName val="Chart6"/>
      <sheetName val="Chart7"/>
      <sheetName val="Chart8"/>
      <sheetName val="Chart Data - Project Pipeline"/>
      <sheetName val="Chart Data - FDPs"/>
      <sheetName val="Historic - Online Pre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20"/>
      <sheetData sheetId="21"/>
      <sheetData sheetId="22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iona Mackay (Oil &amp; Gas Authority)" id="{46688D95-887D-4211-B11F-975E9331DE4E}" userId="S::Fiona.Mackay@ogauthority.co.uk::ed7278fc-4170-4d5e-bfef-a51113ae7e9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23C7E8-CEC5-4CD1-8B36-45F306FA5FE6}" name="Table1111315" displayName="Table1111315" ref="A2:E7" totalsRowShown="0" headerRowDxfId="4">
  <autoFilter ref="A2:E7" xr:uid="{DEE82C52-7126-4EBA-81A7-620581CC6878}"/>
  <sortState xmlns:xlrd2="http://schemas.microsoft.com/office/spreadsheetml/2017/richdata2" ref="A3:E7">
    <sortCondition ref="C2:C7"/>
  </sortState>
  <tableColumns count="5">
    <tableColumn id="1" xr3:uid="{2BDCD363-E176-4D69-91E9-94A0DB3D4107}" name="Field Name " dataDxfId="3"/>
    <tableColumn id="6" xr3:uid="{9D3B266D-E64C-4692-9644-186C4A4C5F90}" name="Block Number"/>
    <tableColumn id="3" xr3:uid="{3FA67A8B-5693-4125-9BEE-5FBF09F3EA92}" name="Start-Up Date" dataDxfId="2"/>
    <tableColumn id="7" xr3:uid="{44A0F341-C9F0-4BC4-B340-ED9378990640}" name="Operator at time of Start-Up" dataDxfId="1"/>
    <tableColumn id="5" xr3:uid="{EF87B012-EF04-414D-A2F7-A8B0A3D8E3E1}" name="HC Type 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413200-59FF-440F-9984-D7DA4E3E53BB}" name="Table2121416" displayName="Table2121416" ref="G3:I4" totalsRowShown="0">
  <autoFilter ref="G3:I4" xr:uid="{2889CCC1-5CEA-41C7-B338-A68ECB2A6C48}"/>
  <tableColumns count="3">
    <tableColumn id="2" xr3:uid="{D2864B7B-84FE-43D1-A2EA-1ABEEBF7FCE3}" name="OIL">
      <calculatedColumnFormula>COUNTIF(Table1111315[[HC Type ]], G3)</calculatedColumnFormula>
    </tableColumn>
    <tableColumn id="3" xr3:uid="{0D8ED0C5-6740-4D12-BC72-ABB3993F409E}" name="GAS">
      <calculatedColumnFormula>COUNTIF(Table1111315[[HC Type ]], H3)</calculatedColumnFormula>
    </tableColumn>
    <tableColumn id="4" xr3:uid="{939D60BE-7AE4-439E-B35A-97B6466008F0}" name="CONDENSATE">
      <calculatedColumnFormula>COUNTIF(Table1111315[[HC Type ]], I3)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8" dT="2020-10-02T09:06:41.52" personId="{46688D95-887D-4211-B11F-975E9331DE4E}" id="{E98FEA66-F0A9-4061-8460-A2B1B3693E11}">
    <text>This is a Re-development of the former Donan (BP) field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537FA-BBAC-446B-B37E-3E9DE3CA4D38}">
  <sheetPr>
    <tabColor theme="8"/>
  </sheetPr>
  <dimension ref="A1:I118"/>
  <sheetViews>
    <sheetView tabSelected="1" zoomScaleNormal="100" workbookViewId="0">
      <selection activeCell="B5" sqref="B5"/>
    </sheetView>
  </sheetViews>
  <sheetFormatPr defaultRowHeight="15" x14ac:dyDescent="0.25"/>
  <cols>
    <col min="1" max="2" width="29.5703125" customWidth="1"/>
    <col min="3" max="3" width="19.5703125" style="5" customWidth="1"/>
    <col min="4" max="4" width="22.42578125" style="5" customWidth="1"/>
    <col min="5" max="5" width="17.5703125" customWidth="1"/>
    <col min="7" max="7" width="10.5703125" customWidth="1"/>
    <col min="9" max="9" width="14.42578125" bestFit="1" customWidth="1"/>
    <col min="10" max="10" width="21.5703125" customWidth="1"/>
  </cols>
  <sheetData>
    <row r="1" spans="1:9" ht="21" x14ac:dyDescent="0.35">
      <c r="A1" s="1" t="s">
        <v>0</v>
      </c>
      <c r="B1" s="1"/>
      <c r="C1" s="1"/>
      <c r="D1" s="1"/>
      <c r="E1" s="1"/>
      <c r="F1" s="2"/>
      <c r="G1" s="2"/>
    </row>
    <row r="2" spans="1:9" ht="37.5" x14ac:dyDescent="0.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G2" t="s">
        <v>6</v>
      </c>
    </row>
    <row r="3" spans="1:9" x14ac:dyDescent="0.25">
      <c r="A3" t="s">
        <v>7</v>
      </c>
      <c r="B3" t="s">
        <v>8</v>
      </c>
      <c r="C3" s="5">
        <v>45212</v>
      </c>
      <c r="D3" t="s">
        <v>9</v>
      </c>
      <c r="E3" t="s">
        <v>10</v>
      </c>
      <c r="G3" t="s">
        <v>11</v>
      </c>
      <c r="H3" t="s">
        <v>12</v>
      </c>
      <c r="I3" t="s">
        <v>10</v>
      </c>
    </row>
    <row r="4" spans="1:9" x14ac:dyDescent="0.25">
      <c r="A4" t="s">
        <v>13</v>
      </c>
      <c r="B4" t="s">
        <v>14</v>
      </c>
      <c r="C4" s="5">
        <v>45213</v>
      </c>
      <c r="D4" t="s">
        <v>15</v>
      </c>
      <c r="E4" t="s">
        <v>11</v>
      </c>
      <c r="G4">
        <f>COUNTIF(Table1111315[[HC Type ]], G3)</f>
        <v>2</v>
      </c>
      <c r="H4">
        <f>COUNTIF(Table1111315[[HC Type ]], H3)</f>
        <v>0</v>
      </c>
      <c r="I4">
        <f>COUNTIF(Table1111315[[HC Type ]], I3)</f>
        <v>1</v>
      </c>
    </row>
    <row r="5" spans="1:9" x14ac:dyDescent="0.25">
      <c r="A5" t="s">
        <v>16</v>
      </c>
      <c r="B5" t="s">
        <v>17</v>
      </c>
      <c r="C5" s="5">
        <v>45230</v>
      </c>
      <c r="D5" t="s">
        <v>18</v>
      </c>
      <c r="E5" t="s">
        <v>11</v>
      </c>
    </row>
    <row r="6" spans="1:9" x14ac:dyDescent="0.25">
      <c r="C6"/>
      <c r="D6"/>
    </row>
    <row r="7" spans="1:9" x14ac:dyDescent="0.25">
      <c r="C7"/>
      <c r="D7"/>
    </row>
    <row r="118" spans="1:1" x14ac:dyDescent="0.25"/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Start-Ups Current Year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Shane Buchan (North Sea Transition Authority)</cp:lastModifiedBy>
  <dcterms:created xsi:type="dcterms:W3CDTF">2024-03-05T16:34:44Z</dcterms:created>
  <dcterms:modified xsi:type="dcterms:W3CDTF">2024-03-05T16:36:21Z</dcterms:modified>
</cp:coreProperties>
</file>